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5 (SIRET) Correct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EAA!$A$1:$F$36</definedName>
  </definedNames>
  <calcPr calcId="162913"/>
</workbook>
</file>

<file path=xl/calcChain.xml><?xml version="1.0" encoding="utf-8"?>
<calcChain xmlns="http://schemas.openxmlformats.org/spreadsheetml/2006/main">
  <c r="D12" i="2" l="1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<sst xmlns="http://schemas.openxmlformats.org/spreadsheetml/2006/main" count="37" uniqueCount="37">
  <si>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</si>
  <si>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</si>
  <si>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</si>
  <si>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</si>
  <si>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</si>
  <si>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</si>
  <si>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</si>
  <si>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</si>
  <si>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</si>
  <si>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</si>
  <si>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</si>
  <si>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</si>
  <si>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</si>
  <si>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</si>
  <si>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</si>
  <si>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</si>
  <si>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</si>
  <si>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</si>
  <si>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</si>
  <si>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</si>
  <si>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</si>
  <si>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</si>
  <si>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</si>
  <si>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</si>
  <si>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</si>
  <si>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</si>
  <si>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31 de Diciembre de 2025
(Cifras en Pesos)</t>
  </si>
  <si>
    <t>_____________________________________________</t>
  </si>
  <si>
    <t>________________________________________</t>
  </si>
  <si>
    <t xml:space="preserve">                 C.P. Pedro Rojas Buenrrostro</t>
  </si>
  <si>
    <t>Lic. Julio César Ernesto Prieto Gallardo</t>
  </si>
  <si>
    <t xml:space="preserve">                         Tesorero Municipal </t>
  </si>
  <si>
    <t>Presidente Municipal</t>
  </si>
  <si>
    <t xml:space="preserve">                                                                      _____________________________________________</t>
  </si>
  <si>
    <t xml:space="preserve">                                                                                           Lic. Missael Solís Jiménez</t>
  </si>
  <si>
    <t xml:space="preserve">                                                                           Vocal de la Comisión de Hacienda, Patrimonio</t>
  </si>
  <si>
    <t xml:space="preserve">                                                                                               y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</si>
</sst>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4" fontId="5" fillId="2" borderId="4" xfId="8" applyNumberFormat="1" applyFont="1" applyFill="1" applyBorder="1" applyAlignment="1">
      <alignment horizontal="center" vertical="center" wrapText="1"/>
    </xf>
    <xf numFmtId="4" fontId="5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0" fontId="5" fillId="0" borderId="4" xfId="8" applyFont="1" applyFill="1" applyBorder="1" applyAlignment="1">
      <alignment horizontal="left" vertical="top" indent="1"/>
    </xf>
    <xf numFmtId="0" fontId="5" fillId="0" borderId="5" xfId="8" applyFont="1" applyFill="1" applyBorder="1" applyAlignment="1">
      <alignment horizontal="left" vertical="top" indent="2"/>
    </xf>
    <xf numFmtId="0" fontId="2" fillId="0" borderId="5" xfId="8" applyFont="1" applyFill="1" applyBorder="1" applyAlignment="1">
      <alignment horizontal="left" vertical="top" indent="2"/>
    </xf>
    <xf numFmtId="0" fontId="2" fillId="0" borderId="6" xfId="8" applyFont="1" applyFill="1" applyBorder="1" applyAlignment="1">
      <alignment horizontal="left" vertical="top" indent="2"/>
    </xf>
    <xf numFmtId="4" fontId="5" fillId="0" borderId="7" xfId="8" applyNumberFormat="1" applyFont="1" applyFill="1" applyBorder="1" applyAlignment="1" applyProtection="1">
      <alignment vertical="top" wrapText="1"/>
      <protection locked="0"/>
    </xf>
    <xf numFmtId="4" fontId="5" fillId="0" borderId="8" xfId="8" applyNumberFormat="1" applyFont="1" applyFill="1" applyBorder="1" applyAlignment="1" applyProtection="1">
      <alignment vertical="top" wrapText="1"/>
      <protection locked="0"/>
    </xf>
    <xf numFmtId="4" fontId="5" fillId="0" borderId="9" xfId="8" applyNumberFormat="1" applyFont="1" applyFill="1" applyBorder="1" applyAlignment="1" applyProtection="1">
      <alignment vertical="top" wrapText="1"/>
      <protection locked="0"/>
    </xf>
    <xf numFmtId="4" fontId="5" fillId="0" borderId="10" xfId="8" applyNumberFormat="1" applyFont="1" applyFill="1" applyBorder="1" applyAlignment="1" applyProtection="1">
      <alignment vertical="top" wrapText="1"/>
      <protection locked="0"/>
    </xf>
    <xf numFmtId="4" fontId="5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0" xfId="8" applyNumberFormat="1" applyFont="1" applyFill="1" applyBorder="1" applyAlignment="1" applyProtection="1">
      <alignment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4" fontId="2" fillId="0" borderId="12" xfId="8" applyNumberFormat="1" applyFont="1" applyFill="1" applyBorder="1" applyAlignment="1" applyProtection="1">
      <alignment vertical="top" wrapText="1"/>
      <protection locked="0"/>
    </xf>
    <xf numFmtId="4" fontId="2" fillId="0" borderId="13" xfId="8" applyNumberFormat="1" applyFont="1" applyFill="1" applyBorder="1" applyAlignment="1" applyProtection="1">
      <alignment vertical="top" wrapText="1"/>
      <protection locked="0"/>
    </xf>
    <xf numFmtId="4" fontId="2" fillId="0" borderId="14" xfId="8" applyNumberFormat="1" applyFont="1" applyFill="1" applyBorder="1" applyAlignment="1" applyProtection="1">
      <alignment vertical="top" wrapText="1"/>
      <protection locked="0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5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A37" sqref="A37:XFD120"/>
    </sheetView>
  </sheetViews>
  <sheetFormatPr baseColWidth="10" defaultColWidth="12" defaultRowHeight="11.25" x14ac:dyDescent="0.2"/>
  <cols>
    <col min="1" max="1" width="65.83203125" style="1" customWidth="1"/>
    <col min="2" max="5" width="20.83203125" style="1" customWidth="1"/>
    <col min="6" max="6" width="18.6640625" style="1" customWidth="1"/>
    <col min="7" max="16384" width="12" style="1"/>
  </cols>
  <sheetData>
    <row r="1" spans="1:6" ht="60.75" customHeight="1" thickBot="1" x14ac:dyDescent="0.25">
      <c r="A1" s="3" t="s">
        <v>26</v>
      </c>
      <c r="B1" s="4"/>
      <c r="C1" s="4"/>
      <c r="D1" s="4"/>
      <c r="E1" s="4"/>
      <c r="F1" s="5"/>
    </row>
    <row r="2" spans="1:6" ht="31.5" customHeight="1" thickBot="1" x14ac:dyDescent="0.25">
      <c r="A2" s="6" t="s">
        <v>3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25</v>
      </c>
    </row>
    <row r="3" spans="1:6" ht="15.75" customHeight="1" x14ac:dyDescent="0.2">
      <c r="A3" s="11" t="s">
        <v>0</v>
      </c>
      <c r="B3" s="15">
        <f>B4+B12</f>
        <v>2928164673.2199993</v>
      </c>
      <c r="C3" s="27">
        <f t="shared" ref="C3:F3" si="0">C4+C12</f>
        <v>6934159131.9700003</v>
      </c>
      <c r="D3" s="16">
        <f t="shared" si="0"/>
        <v>6904858045.1500006</v>
      </c>
      <c r="E3" s="27">
        <f t="shared" si="0"/>
        <v>2957465760.04</v>
      </c>
      <c r="F3" s="17">
        <f t="shared" si="0"/>
        <v>29301086.820000544</v>
      </c>
    </row>
    <row r="4" spans="1:6" ht="15.75" customHeight="1" x14ac:dyDescent="0.2">
      <c r="A4" s="12" t="s">
        <v>4</v>
      </c>
      <c r="B4" s="18">
        <f>SUM(B5:B11)</f>
        <v>303870190.75999999</v>
      </c>
      <c r="C4" s="28">
        <f>SUM(C5:C11)</f>
        <v>6249712680.1400003</v>
      </c>
      <c r="D4" s="8">
        <f>SUM(D5:D11)</f>
        <v>6179442996.1400003</v>
      </c>
      <c r="E4" s="28">
        <f>SUM(E5:E11)</f>
        <v>374139874.76000047</v>
      </c>
      <c r="F4" s="19">
        <f>SUM(F5:F11)</f>
        <v>70269684.000000492</v>
      </c>
    </row>
    <row r="5" spans="1:6" ht="15.75" customHeight="1" x14ac:dyDescent="0.2">
      <c r="A5" s="13" t="s">
        <v>5</v>
      </c>
      <c r="B5" s="20">
        <v>249107081.03999999</v>
      </c>
      <c r="C5" s="29">
        <v>3542577238.0300002</v>
      </c>
      <c r="D5" s="9">
        <v>3503611676.1399999</v>
      </c>
      <c r="E5" s="29">
        <f>B5+C5-D5</f>
        <v>288072642.93000031</v>
      </c>
      <c r="F5" s="21">
        <f t="shared" ref="F5:F11" si="1">E5-B5</f>
        <v>38965561.890000314</v>
      </c>
    </row>
    <row r="6" spans="1:6" ht="15.75" customHeight="1" x14ac:dyDescent="0.2">
      <c r="A6" s="13" t="s">
        <v>6</v>
      </c>
      <c r="B6" s="20">
        <v>13867939.210000001</v>
      </c>
      <c r="C6" s="29">
        <v>2599769290.9000001</v>
      </c>
      <c r="D6" s="9">
        <v>2599683158.29</v>
      </c>
      <c r="E6" s="29">
        <f t="shared" ref="E6:E11" si="2">B6+C6-D6</f>
        <v>13954071.820000172</v>
      </c>
      <c r="F6" s="21">
        <f t="shared" si="1"/>
        <v>86132.610000170767</v>
      </c>
    </row>
    <row r="7" spans="1:6" ht="15.75" customHeight="1" x14ac:dyDescent="0.2">
      <c r="A7" s="13" t="s">
        <v>7</v>
      </c>
      <c r="B7" s="20">
        <v>40912150.509999998</v>
      </c>
      <c r="C7" s="29">
        <v>107366151.20999999</v>
      </c>
      <c r="D7" s="9">
        <v>76148161.709999993</v>
      </c>
      <c r="E7" s="29">
        <f t="shared" si="2"/>
        <v>72130140.010000005</v>
      </c>
      <c r="F7" s="21">
        <f t="shared" si="1"/>
        <v>31217989.500000007</v>
      </c>
    </row>
    <row r="8" spans="1:6" ht="15.75" customHeight="1" x14ac:dyDescent="0.2">
      <c r="A8" s="13" t="s">
        <v>1</v>
      </c>
      <c r="B8" s="20">
        <v>0</v>
      </c>
      <c r="C8" s="29">
        <v>0</v>
      </c>
      <c r="D8" s="9">
        <v>0</v>
      </c>
      <c r="E8" s="29">
        <f t="shared" si="2"/>
        <v>0</v>
      </c>
      <c r="F8" s="21">
        <f t="shared" si="1"/>
        <v>0</v>
      </c>
    </row>
    <row r="9" spans="1:6" ht="15.75" customHeight="1" x14ac:dyDescent="0.2">
      <c r="A9" s="13" t="s">
        <v>2</v>
      </c>
      <c r="B9" s="20">
        <v>0</v>
      </c>
      <c r="C9" s="29">
        <v>0</v>
      </c>
      <c r="D9" s="9">
        <v>0</v>
      </c>
      <c r="E9" s="29">
        <f t="shared" si="2"/>
        <v>0</v>
      </c>
      <c r="F9" s="21">
        <f t="shared" si="1"/>
        <v>0</v>
      </c>
    </row>
    <row r="10" spans="1:6" ht="15.75" customHeight="1" x14ac:dyDescent="0.2">
      <c r="A10" s="13" t="s">
        <v>8</v>
      </c>
      <c r="B10" s="20">
        <v>0</v>
      </c>
      <c r="C10" s="29">
        <v>0</v>
      </c>
      <c r="D10" s="9">
        <v>0</v>
      </c>
      <c r="E10" s="29">
        <f t="shared" si="2"/>
        <v>0</v>
      </c>
      <c r="F10" s="21">
        <f t="shared" si="1"/>
        <v>0</v>
      </c>
    </row>
    <row r="11" spans="1:6" ht="15.75" customHeight="1" x14ac:dyDescent="0.2">
      <c r="A11" s="13" t="s">
        <v>9</v>
      </c>
      <c r="B11" s="20">
        <v>-16980</v>
      </c>
      <c r="C11" s="29">
        <v>0</v>
      </c>
      <c r="D11" s="9">
        <v>0</v>
      </c>
      <c r="E11" s="29">
        <f t="shared" si="2"/>
        <v>-16980</v>
      </c>
      <c r="F11" s="21">
        <f t="shared" si="1"/>
        <v>0</v>
      </c>
    </row>
    <row r="12" spans="1:6" ht="15.75" customHeight="1" x14ac:dyDescent="0.2">
      <c r="A12" s="12" t="s">
        <v>10</v>
      </c>
      <c r="B12" s="18">
        <f>SUM(B13:B21)</f>
        <v>2624294482.4599996</v>
      </c>
      <c r="C12" s="28">
        <f>SUM(C13:C21)</f>
        <v>684446451.83000004</v>
      </c>
      <c r="D12" s="8">
        <f>SUM(D13:D21)</f>
        <v>725415049.00999999</v>
      </c>
      <c r="E12" s="28">
        <f>SUM(E13:E21)</f>
        <v>2583325885.2799997</v>
      </c>
      <c r="F12" s="19">
        <f>SUM(F13:F21)</f>
        <v>-40968597.179999948</v>
      </c>
    </row>
    <row r="13" spans="1:6" ht="15.75" customHeight="1" x14ac:dyDescent="0.2">
      <c r="A13" s="13" t="s">
        <v>11</v>
      </c>
      <c r="B13" s="20">
        <v>4729855.74</v>
      </c>
      <c r="C13" s="29">
        <v>0</v>
      </c>
      <c r="D13" s="9">
        <v>0</v>
      </c>
      <c r="E13" s="29">
        <f>B13+C13-D13</f>
        <v>4729855.74</v>
      </c>
      <c r="F13" s="21">
        <f t="shared" ref="F13:F21" si="3">E13-B13</f>
        <v>0</v>
      </c>
    </row>
    <row r="14" spans="1:6" ht="15.75" customHeight="1" x14ac:dyDescent="0.2">
      <c r="A14" s="13" t="s">
        <v>12</v>
      </c>
      <c r="B14" s="22">
        <v>0</v>
      </c>
      <c r="C14" s="30">
        <v>0</v>
      </c>
      <c r="D14" s="10">
        <v>0</v>
      </c>
      <c r="E14" s="30">
        <f t="shared" ref="E14:E21" si="4">B14+C14-D14</f>
        <v>0</v>
      </c>
      <c r="F14" s="23">
        <f t="shared" si="3"/>
        <v>0</v>
      </c>
    </row>
    <row r="15" spans="1:6" ht="15.75" customHeight="1" x14ac:dyDescent="0.2">
      <c r="A15" s="13" t="s">
        <v>13</v>
      </c>
      <c r="B15" s="22">
        <v>2446900046.1599998</v>
      </c>
      <c r="C15" s="30">
        <v>536233293.81</v>
      </c>
      <c r="D15" s="10">
        <v>589344700.88999999</v>
      </c>
      <c r="E15" s="30">
        <f t="shared" si="4"/>
        <v>2393788639.0799999</v>
      </c>
      <c r="F15" s="23">
        <f t="shared" si="3"/>
        <v>-53111407.079999924</v>
      </c>
    </row>
    <row r="16" spans="1:6" ht="15.75" customHeight="1" x14ac:dyDescent="0.2">
      <c r="A16" s="13" t="s">
        <v>14</v>
      </c>
      <c r="B16" s="20">
        <v>474753919.82999998</v>
      </c>
      <c r="C16" s="29">
        <v>143266112.31999999</v>
      </c>
      <c r="D16" s="9">
        <v>78915422.920000002</v>
      </c>
      <c r="E16" s="29">
        <f t="shared" si="4"/>
        <v>539104609.23000002</v>
      </c>
      <c r="F16" s="21">
        <f t="shared" si="3"/>
        <v>64350689.400000036</v>
      </c>
    </row>
    <row r="17" spans="1:6" ht="15.75" customHeight="1" x14ac:dyDescent="0.2">
      <c r="A17" s="13" t="s">
        <v>15</v>
      </c>
      <c r="B17" s="20">
        <v>13335260.560000001</v>
      </c>
      <c r="C17" s="29">
        <v>4790153.8499999996</v>
      </c>
      <c r="D17" s="9">
        <v>2654026.4700000002</v>
      </c>
      <c r="E17" s="29">
        <f t="shared" si="4"/>
        <v>15471387.939999999</v>
      </c>
      <c r="F17" s="21">
        <f t="shared" si="3"/>
        <v>2136127.379999999</v>
      </c>
    </row>
    <row r="18" spans="1:6" ht="15.75" customHeight="1" x14ac:dyDescent="0.2">
      <c r="A18" s="13" t="s">
        <v>16</v>
      </c>
      <c r="B18" s="20">
        <v>-316656845.81</v>
      </c>
      <c r="C18" s="29">
        <v>140.65</v>
      </c>
      <c r="D18" s="9">
        <v>54344147.530000001</v>
      </c>
      <c r="E18" s="29">
        <f t="shared" si="4"/>
        <v>-371000852.69000006</v>
      </c>
      <c r="F18" s="21">
        <f t="shared" si="3"/>
        <v>-54344006.880000055</v>
      </c>
    </row>
    <row r="19" spans="1:6" ht="15.75" customHeight="1" x14ac:dyDescent="0.2">
      <c r="A19" s="13" t="s">
        <v>17</v>
      </c>
      <c r="B19" s="20">
        <v>1232245.98</v>
      </c>
      <c r="C19" s="29">
        <v>156751.20000000001</v>
      </c>
      <c r="D19" s="9">
        <v>156751.20000000001</v>
      </c>
      <c r="E19" s="29">
        <f t="shared" si="4"/>
        <v>1232245.98</v>
      </c>
      <c r="F19" s="21">
        <f t="shared" si="3"/>
        <v>0</v>
      </c>
    </row>
    <row r="20" spans="1:6" ht="15.75" customHeight="1" x14ac:dyDescent="0.2">
      <c r="A20" s="13" t="s">
        <v>18</v>
      </c>
      <c r="B20" s="20">
        <v>0</v>
      </c>
      <c r="C20" s="29">
        <v>0</v>
      </c>
      <c r="D20" s="9">
        <v>0</v>
      </c>
      <c r="E20" s="29">
        <f t="shared" si="4"/>
        <v>0</v>
      </c>
      <c r="F20" s="21">
        <f t="shared" si="3"/>
        <v>0</v>
      </c>
    </row>
    <row r="21" spans="1:6" ht="15.75" customHeight="1" thickBot="1" x14ac:dyDescent="0.25">
      <c r="A21" s="14" t="s">
        <v>19</v>
      </c>
      <c r="B21" s="24">
        <v>0</v>
      </c>
      <c r="C21" s="31">
        <v>0</v>
      </c>
      <c r="D21" s="25">
        <v>0</v>
      </c>
      <c r="E21" s="31">
        <f t="shared" si="4"/>
        <v>0</v>
      </c>
      <c r="F21" s="26">
        <f t="shared" si="3"/>
        <v>0</v>
      </c>
    </row>
    <row r="23" spans="1:6" ht="12.75" x14ac:dyDescent="0.2">
      <c r="A23" s="2" t="s">
        <v>24</v>
      </c>
    </row>
    <row r="25" spans="1:6" ht="15" x14ac:dyDescent="0.25">
      <c r="A25" s="34"/>
      <c r="B25" s="34"/>
      <c r="C25" s="34"/>
      <c r="D25" s="34"/>
      <c r="E25" s="34"/>
    </row>
    <row r="26" spans="1:6" ht="15" x14ac:dyDescent="0.25">
      <c r="A26" s="34" t="s">
        <v>27</v>
      </c>
      <c r="B26" s="34"/>
      <c r="C26" s="32" t="s">
        <v>28</v>
      </c>
      <c r="D26" s="32"/>
      <c r="E26" s="32"/>
    </row>
    <row r="27" spans="1:6" ht="15" x14ac:dyDescent="0.25">
      <c r="A27" s="34" t="s">
        <v>29</v>
      </c>
      <c r="B27" s="34"/>
      <c r="C27" s="32" t="s">
        <v>30</v>
      </c>
      <c r="D27" s="32"/>
      <c r="E27" s="32"/>
    </row>
    <row r="28" spans="1:6" ht="15" x14ac:dyDescent="0.25">
      <c r="A28" s="34" t="s">
        <v>31</v>
      </c>
      <c r="B28" s="34"/>
      <c r="C28" s="32" t="s">
        <v>32</v>
      </c>
      <c r="D28" s="32"/>
      <c r="E28" s="32"/>
    </row>
    <row r="29" spans="1:6" s="33" customFormat="1" ht="15" x14ac:dyDescent="0.25">
      <c r="A29" s="34"/>
      <c r="B29" s="34"/>
      <c r="C29" s="35"/>
      <c r="D29" s="35"/>
      <c r="E29" s="35"/>
    </row>
    <row r="30" spans="1:6" s="33" customFormat="1" ht="15" x14ac:dyDescent="0.25">
      <c r="A30" s="34"/>
      <c r="B30" s="34"/>
      <c r="C30" s="35"/>
      <c r="D30" s="35"/>
      <c r="E30" s="35"/>
    </row>
    <row r="31" spans="1:6" s="33" customFormat="1" ht="15" x14ac:dyDescent="0.25">
      <c r="A31" s="34" t="s">
        <v>33</v>
      </c>
      <c r="B31" s="34"/>
      <c r="C31" s="34"/>
      <c r="D31" s="34"/>
      <c r="E31" s="35"/>
    </row>
    <row r="32" spans="1:6" s="33" customFormat="1" ht="15" x14ac:dyDescent="0.25">
      <c r="A32" s="34" t="s">
        <v>34</v>
      </c>
      <c r="B32" s="34"/>
      <c r="C32" s="34"/>
      <c r="D32" s="34"/>
      <c r="E32" s="35"/>
    </row>
    <row r="33" spans="1:5" s="33" customFormat="1" ht="15" x14ac:dyDescent="0.25">
      <c r="A33" s="34" t="s">
        <v>35</v>
      </c>
      <c r="B33" s="34"/>
      <c r="C33" s="34"/>
      <c r="D33" s="34"/>
      <c r="E33" s="35"/>
    </row>
    <row r="34" spans="1:5" s="33" customFormat="1" ht="15" x14ac:dyDescent="0.25">
      <c r="A34" s="34" t="s">
        <v>36</v>
      </c>
      <c r="B34" s="34"/>
      <c r="C34" s="34"/>
      <c r="D34" s="34"/>
      <c r="E34" s="35"/>
    </row>
    <row r="35" spans="1:5" ht="15" x14ac:dyDescent="0.25">
      <c r="A35" s="33"/>
      <c r="B35" s="33"/>
      <c r="C35" s="33"/>
      <c r="D35" s="33"/>
      <c r="E35" s="34"/>
    </row>
    <row r="36" spans="1:5" ht="15" x14ac:dyDescent="0.25">
      <c r="A36" s="33"/>
      <c r="B36" s="33"/>
      <c r="C36" s="33"/>
      <c r="D36" s="33"/>
      <c r="E36" s="34"/>
    </row>
  </sheetData>
  <sheetProtection formatCells="0" formatColumns="0" formatRows="0" autoFilter="0"/>
  <mergeCells count="4">
    <mergeCell ref="A1:F1"/>
    <mergeCell ref="C26:E26"/>
    <mergeCell ref="C27:E27"/>
    <mergeCell ref="C28:E28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2026-02-20T18:21:07Z</cp:lastPrinted>
  <dcterms:created xsi:type="dcterms:W3CDTF">2014-02-09T04:04:15Z</dcterms:created>
  <dcterms:modified xsi:type="dcterms:W3CDTF">2026-02-20T18:21:22Z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